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P:\Zones\40 COMMISSION SPÉCIALE\Mise en place d'un programme de gestion des demandes MYGUICHET\Fichier MyGuichet\"/>
    </mc:Choice>
  </mc:AlternateContent>
  <xr:revisionPtr revIDLastSave="0" documentId="8_{C4E8E246-F15D-4DD3-929D-6263B4837104}" xr6:coauthVersionLast="47" xr6:coauthVersionMax="47" xr10:uidLastSave="{00000000-0000-0000-0000-000000000000}"/>
  <bookViews>
    <workbookView xWindow="28680" yWindow="-120" windowWidth="29040" windowHeight="15720" activeTab="1" xr2:uid="{FD5C69DB-F3B2-42E2-92CE-AF8C2B94967D}"/>
  </bookViews>
  <sheets>
    <sheet name="Actionnariat" sheetId="2" r:id="rId1"/>
    <sheet name="Effectif salarié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3" l="1"/>
  <c r="A7" i="3"/>
  <c r="A8" i="3"/>
  <c r="A13" i="3"/>
  <c r="A14" i="3"/>
  <c r="A15" i="3"/>
  <c r="A16" i="3"/>
  <c r="A17" i="3"/>
  <c r="B26" i="3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</calcChain>
</file>

<file path=xl/sharedStrings.xml><?xml version="1.0" encoding="utf-8"?>
<sst xmlns="http://schemas.openxmlformats.org/spreadsheetml/2006/main" count="27" uniqueCount="23">
  <si>
    <t>* obligatoire</t>
  </si>
  <si>
    <t>Pourcentage</t>
  </si>
  <si>
    <t>Valeur totale des parts</t>
  </si>
  <si>
    <t>Nombres d'actions / parts *</t>
  </si>
  <si>
    <t>Actionnaire(s) / Associé(s) *</t>
  </si>
  <si>
    <t xml:space="preserve">Prix unitaire par action / part * : </t>
  </si>
  <si>
    <t>Nombre totale des parts * :</t>
  </si>
  <si>
    <r>
      <t> </t>
    </r>
    <r>
      <rPr>
        <sz val="10"/>
        <color theme="1"/>
        <rFont val="Calibri"/>
        <family val="2"/>
      </rPr>
      <t xml:space="preserve">INFOPOINT: L’équivalent temps plein (ETP) est une </t>
    </r>
    <r>
      <rPr>
        <b/>
        <sz val="10"/>
        <color theme="1"/>
        <rFont val="Calibri"/>
        <family val="2"/>
      </rPr>
      <t>unité de mesure</t>
    </r>
    <r>
      <rPr>
        <sz val="10"/>
        <color theme="1"/>
        <rFont val="Calibri"/>
        <family val="2"/>
      </rPr>
      <t xml:space="preserve"> proportionnelle au nombre d’heures travaillées par un salarié. Elle </t>
    </r>
    <r>
      <rPr>
        <b/>
        <sz val="10"/>
        <color theme="1"/>
        <rFont val="Calibri"/>
        <family val="2"/>
      </rPr>
      <t>rapporte cette durée de travail effectif à la durée légale du travail</t>
    </r>
    <r>
      <rPr>
        <sz val="10"/>
        <color theme="1"/>
        <rFont val="Calibri"/>
        <family val="2"/>
      </rPr>
      <t>.</t>
    </r>
  </si>
  <si>
    <t xml:space="preserve">Total: </t>
  </si>
  <si>
    <t>Autres</t>
  </si>
  <si>
    <t>Atelier</t>
  </si>
  <si>
    <t>Logistique</t>
  </si>
  <si>
    <t>Administration</t>
  </si>
  <si>
    <t>ETP*</t>
  </si>
  <si>
    <t>3. Quelles catégories d'emplois sont créées ?</t>
  </si>
  <si>
    <t>Pourcentage du personnel en contrat à durée déterminée (CDD)*</t>
  </si>
  <si>
    <t>Années</t>
  </si>
  <si>
    <t>2.  Tendances prévisionnelles de l’effectif sur le site (en temps plein)</t>
  </si>
  <si>
    <t xml:space="preserve">Pourcentage du personnel dans la commune d’implantation de la ZAE objet de la présente </t>
  </si>
  <si>
    <t>Pourcentage du personnel résident au Luxembourg*</t>
  </si>
  <si>
    <r>
      <t>ETP*</t>
    </r>
    <r>
      <rPr>
        <sz val="8"/>
        <color theme="1"/>
        <rFont val="Calibri"/>
        <family val="2"/>
      </rPr>
      <t>  </t>
    </r>
  </si>
  <si>
    <t>1. Evolution de l'effectif (en équivalents temps plein)</t>
  </si>
  <si>
    <t xml:space="preserve">Date de la demande*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</si>
</sst>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€&quot;_-;\-* #,##0.00&quot;€&quot;_-;_-* &quot;-&quot;??&quot;€&quot;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</font>
    <font>
      <i/>
      <sz val="11"/>
      <color theme="1"/>
      <name val="Aptos Narrow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1"/>
      <color theme="1"/>
      <name val="Calibri"/>
      <family val="2"/>
    </font>
    <font>
      <b/>
      <u/>
      <sz val="11"/>
      <color theme="1"/>
      <name val="Aptos Narrow"/>
      <family val="2"/>
      <scheme val="minor"/>
    </font>
    <font>
      <sz val="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BE4D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10" fontId="0" fillId="0" borderId="1" xfId="2" applyNumberFormat="1" applyFont="1" applyBorder="1"/>
    <xf numFmtId="44" fontId="0" fillId="0" borderId="2" xfId="1" applyFont="1" applyBorder="1"/>
    <xf numFmtId="0" fontId="0" fillId="2" borderId="2" xfId="0" applyFill="1" applyBorder="1"/>
    <xf numFmtId="0" fontId="0" fillId="2" borderId="3" xfId="0" applyFill="1" applyBorder="1"/>
    <xf numFmtId="10" fontId="0" fillId="0" borderId="4" xfId="2" applyNumberFormat="1" applyFont="1" applyBorder="1"/>
    <xf numFmtId="44" fontId="0" fillId="0" borderId="5" xfId="1" applyFont="1" applyBorder="1"/>
    <xf numFmtId="0" fontId="0" fillId="2" borderId="5" xfId="0" applyFill="1" applyBorder="1"/>
    <xf numFmtId="0" fontId="0" fillId="2" borderId="6" xfId="0" applyFill="1" applyBorder="1"/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/>
    <xf numFmtId="44" fontId="3" fillId="2" borderId="1" xfId="0" applyNumberFormat="1" applyFont="1" applyFill="1" applyBorder="1"/>
    <xf numFmtId="0" fontId="4" fillId="0" borderId="3" xfId="0" applyFont="1" applyBorder="1"/>
    <xf numFmtId="0" fontId="0" fillId="2" borderId="7" xfId="0" applyFill="1" applyBorder="1"/>
    <xf numFmtId="0" fontId="5" fillId="0" borderId="9" xfId="0" applyFont="1" applyBorder="1"/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2" fillId="2" borderId="10" xfId="0" applyFont="1" applyFill="1" applyBorder="1"/>
    <xf numFmtId="0" fontId="8" fillId="0" borderId="11" xfId="0" applyFont="1" applyBorder="1" applyAlignment="1">
      <alignment horizontal="right" vertical="center" wrapText="1"/>
    </xf>
    <xf numFmtId="0" fontId="0" fillId="2" borderId="12" xfId="0" applyFill="1" applyBorder="1"/>
    <xf numFmtId="0" fontId="3" fillId="0" borderId="13" xfId="0" applyFont="1" applyBorder="1" applyAlignment="1">
      <alignment horizontal="left" vertical="center" wrapText="1"/>
    </xf>
    <xf numFmtId="0" fontId="9" fillId="0" borderId="0" xfId="0" applyFont="1"/>
    <xf numFmtId="0" fontId="0" fillId="2" borderId="14" xfId="0" applyFill="1" applyBorder="1"/>
    <xf numFmtId="0" fontId="0" fillId="2" borderId="15" xfId="0" applyFill="1" applyBorder="1"/>
    <xf numFmtId="0" fontId="3" fillId="0" borderId="10" xfId="0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9" fontId="3" fillId="3" borderId="17" xfId="2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3" fillId="0" borderId="17" xfId="0" applyFont="1" applyBorder="1" applyAlignment="1">
      <alignment horizontal="center" vertical="center" wrapText="1"/>
    </xf>
    <xf numFmtId="14" fontId="0" fillId="2" borderId="10" xfId="0" applyNumberFormat="1" applyFill="1" applyBorder="1"/>
    <xf numFmtId="0" fontId="2" fillId="0" borderId="19" xfId="0" applyFont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Tendances</a:t>
            </a:r>
            <a:r>
              <a:rPr lang="en-US" baseline="0"/>
              <a:t> prévisionnelles de l'ETP sur site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'Effectif salarié'!$B$12</c:f>
              <c:strCache>
                <c:ptCount val="1"/>
                <c:pt idx="0">
                  <c:v>ETP*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'Effectif salarié'!$A$13:$A$17</c:f>
            </c:numRef>
          </c:cat>
          <c:val>
            <c:numRef>
              <c:f>'Effectif salarié'!$B$13:$B$17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66CA-4F27-BE97-AB959CBD54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9"/>
        <c:axId val="836295407"/>
        <c:axId val="836302127"/>
      </c:barChart>
      <c:lineChart>
        <c:grouping val="standard"/>
        <c:varyColors val="0"/>
        <c:ser>
          <c:idx val="2"/>
          <c:order val="1"/>
          <c:tx>
            <c:strRef>
              <c:f>'Effectif salarié'!$C$12</c:f>
              <c:strCache>
                <c:ptCount val="1"/>
                <c:pt idx="0">
                  <c:v>Pourcentage du personnel en contrat à durée déterminée (CDD)*</c:v>
                </c:pt>
              </c:strCache>
            </c:strRef>
          </c:tx>
          <c:spPr>
            <a:ln w="381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'Effectif salarié'!$C$13:$C$17</c:f>
              <c:numCache>
                <c:formatCode>0%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CA-4F27-BE97-AB959CBD54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0931135"/>
        <c:axId val="1130929695"/>
      </c:lineChart>
      <c:catAx>
        <c:axId val="836295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Années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6302127"/>
        <c:crosses val="autoZero"/>
        <c:auto val="1"/>
        <c:lblAlgn val="ctr"/>
        <c:lblOffset val="100"/>
        <c:noMultiLvlLbl val="0"/>
      </c:catAx>
      <c:valAx>
        <c:axId val="836302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ETP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6295407"/>
        <c:crosses val="autoZero"/>
        <c:crossBetween val="between"/>
      </c:valAx>
      <c:valAx>
        <c:axId val="1130929695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Pourcentage CDD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931135"/>
        <c:crosses val="max"/>
        <c:crossBetween val="between"/>
      </c:valAx>
      <c:catAx>
        <c:axId val="1130931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13092969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Catégories</a:t>
            </a:r>
            <a:r>
              <a:rPr lang="en-US" baseline="0"/>
              <a:t> d'emplois créées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'Effectif salarié'!$B$21</c:f>
              <c:strCache>
                <c:ptCount val="1"/>
                <c:pt idx="0">
                  <c:v>ETP*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CCB-4CBE-8E0F-D5D3533FE88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CCB-4CBE-8E0F-D5D3533FE88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CCB-4CBE-8E0F-D5D3533FE88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CCB-4CBE-8E0F-D5D3533FE882}"/>
              </c:ext>
            </c:extLst>
          </c:dPt>
          <c:dLbls>
            <c:dLbl>
              <c:idx val="0"/>
              <c:layout>
                <c:manualLayout>
                  <c:x val="7.2769966502156308E-2"/>
                  <c:y val="-0.1041667093859536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CB-4CBE-8E0F-D5D3533FE882}"/>
                </c:ext>
              </c:extLst>
            </c:dLbl>
            <c:dLbl>
              <c:idx val="1"/>
              <c:layout>
                <c:manualLayout>
                  <c:x val="0.10563382234183992"/>
                  <c:y val="-1.041667093859531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CB-4CBE-8E0F-D5D3533FE882}"/>
                </c:ext>
              </c:extLst>
            </c:dLbl>
            <c:dLbl>
              <c:idx val="2"/>
              <c:layout>
                <c:manualLayout>
                  <c:x val="-9.6244149244787483E-2"/>
                  <c:y val="0.1875000768947165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CB-4CBE-8E0F-D5D3533FE882}"/>
                </c:ext>
              </c:extLst>
            </c:dLbl>
            <c:dLbl>
              <c:idx val="3"/>
              <c:layout>
                <c:manualLayout>
                  <c:x val="-0.12910800508447101"/>
                  <c:y val="-2.08333418771907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CCB-4CBE-8E0F-D5D3533FE8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'Effectif salarié'!$A$22:$A$25</c:f>
              <c:strCache>
                <c:ptCount val="4"/>
                <c:pt idx="0">
                  <c:v>Administration</c:v>
                </c:pt>
                <c:pt idx="1">
                  <c:v>Logistique</c:v>
                </c:pt>
                <c:pt idx="2">
                  <c:v>Atelier</c:v>
                </c:pt>
                <c:pt idx="3">
                  <c:v>Autres</c:v>
                </c:pt>
              </c:strCache>
            </c:strRef>
          </c:cat>
          <c:val>
            <c:numRef>
              <c:f>'Effectif salarié'!$B$22:$B$25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8-6CCB-4CBE-8E0F-D5D3533FE88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8</xdr:row>
      <xdr:rowOff>71436</xdr:rowOff>
    </xdr:from>
    <xdr:to>
      <xdr:col>7</xdr:col>
      <xdr:colOff>323850</xdr:colOff>
      <xdr:row>20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DC4643-EB9D-4CCD-BCAF-BC7366316E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295276</xdr:colOff>
      <xdr:row>20</xdr:row>
      <xdr:rowOff>152400</xdr:rowOff>
    </xdr:from>
    <xdr:to>
      <xdr:col>7</xdr:col>
      <xdr:colOff>342900</xdr:colOff>
      <xdr:row>32</xdr:row>
      <xdr:rowOff>152399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2533014-A31D-4867-9F84-40667871E1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65284-2D48-40B2-A811-5329339209C4}">
  <dimension ref="A1:D21"/>
  <sheetViews>
    <sheetView workbookViewId="0">
      <selection activeCell="B6" sqref="B6"/>
    </sheetView>
  </sheetViews>
  <sheetFormatPr defaultRowHeight="14.4" x14ac:dyDescent="0.3"/>
  <cols>
    <col min="1" max="4" width="29.6640625" customWidth="1"/>
  </cols>
  <sheetData>
    <row r="1" spans="1:4" x14ac:dyDescent="0.3">
      <c r="B1" s="16" t="s">
        <v>6</v>
      </c>
      <c r="C1" s="15"/>
    </row>
    <row r="2" spans="1:4" ht="15" thickBot="1" x14ac:dyDescent="0.35">
      <c r="A2" s="12"/>
      <c r="B2" s="14" t="s">
        <v>5</v>
      </c>
      <c r="C2" s="13"/>
      <c r="D2" s="12"/>
    </row>
    <row r="3" spans="1:4" ht="15" thickBot="1" x14ac:dyDescent="0.35">
      <c r="A3" s="12"/>
      <c r="B3" s="12"/>
      <c r="C3" s="12"/>
      <c r="D3" s="12"/>
    </row>
    <row r="4" spans="1:4" x14ac:dyDescent="0.3">
      <c r="A4" s="11" t="s">
        <v>4</v>
      </c>
      <c r="B4" s="10" t="s">
        <v>3</v>
      </c>
      <c r="C4" s="10" t="s">
        <v>2</v>
      </c>
      <c r="D4" s="9" t="s">
        <v>1</v>
      </c>
    </row>
    <row r="5" spans="1:4" x14ac:dyDescent="0.3">
      <c r="A5" s="8"/>
      <c r="B5" s="7"/>
      <c r="C5" s="6" t="str">
        <f>IF(B5&gt;0,B5*$C$2,"")</f>
        <v/>
      </c>
      <c r="D5" s="5" t="str">
        <f>IF(B5&gt;0,IF(C1&gt;=B5,B5/$C$1,"ERROR"),"")</f>
        <v/>
      </c>
    </row>
    <row r="6" spans="1:4" x14ac:dyDescent="0.3">
      <c r="A6" s="8"/>
      <c r="B6" s="7"/>
      <c r="C6" s="6" t="str">
        <f>IF(B6&gt;0,B6*$C$2,"")</f>
        <v/>
      </c>
      <c r="D6" s="5" t="str">
        <f>IF(B6&gt;0,IF(C2&gt;B6,B6/$C$1,"ERROR"),"")</f>
        <v/>
      </c>
    </row>
    <row r="7" spans="1:4" x14ac:dyDescent="0.3">
      <c r="A7" s="8"/>
      <c r="B7" s="7"/>
      <c r="C7" s="6" t="str">
        <f>IF(B7&gt;0,B7*$C$2,"")</f>
        <v/>
      </c>
      <c r="D7" s="5" t="str">
        <f>IF(B7&gt;0,IF(C3&gt;B7,B7/$C$1,"ERROR"),"")</f>
        <v/>
      </c>
    </row>
    <row r="8" spans="1:4" x14ac:dyDescent="0.3">
      <c r="A8" s="8"/>
      <c r="B8" s="7"/>
      <c r="C8" s="6" t="str">
        <f>IF(B8&gt;0,B8*$C$2,"")</f>
        <v/>
      </c>
      <c r="D8" s="5" t="str">
        <f>IF(B8&gt;0,IF(C4&gt;B8,B8/$C$1,"ERROR"),"")</f>
        <v/>
      </c>
    </row>
    <row r="9" spans="1:4" x14ac:dyDescent="0.3">
      <c r="A9" s="8"/>
      <c r="B9" s="7"/>
      <c r="C9" s="6" t="str">
        <f>IF(B9&gt;0,B9*$C$2,"")</f>
        <v/>
      </c>
      <c r="D9" s="5" t="str">
        <f>IF(B9&gt;0,IF(C5&gt;B9,B9/$C$1,"ERROR"),"")</f>
        <v/>
      </c>
    </row>
    <row r="10" spans="1:4" x14ac:dyDescent="0.3">
      <c r="A10" s="8"/>
      <c r="B10" s="7"/>
      <c r="C10" s="6" t="str">
        <f>IF(B10&gt;0,B10*$C$2,"")</f>
        <v/>
      </c>
      <c r="D10" s="5" t="str">
        <f>IF(B10&gt;0,IF(C6&gt;B10,B10/$C$1,"ERROR"),"")</f>
        <v/>
      </c>
    </row>
    <row r="11" spans="1:4" x14ac:dyDescent="0.3">
      <c r="A11" s="8"/>
      <c r="B11" s="7"/>
      <c r="C11" s="6" t="str">
        <f>IF(B11&gt;0,B11*$C$2,"")</f>
        <v/>
      </c>
      <c r="D11" s="5" t="str">
        <f>IF(B11&gt;0,IF(C7&gt;B11,B11/$C$1,"ERROR"),"")</f>
        <v/>
      </c>
    </row>
    <row r="12" spans="1:4" x14ac:dyDescent="0.3">
      <c r="A12" s="8"/>
      <c r="B12" s="7"/>
      <c r="C12" s="6" t="str">
        <f>IF(B12&gt;0,B12*$C$2,"")</f>
        <v/>
      </c>
      <c r="D12" s="5" t="str">
        <f>IF(B12&gt;0,IF(C8&gt;B12,B12/$C$1,"ERROR"),"")</f>
        <v/>
      </c>
    </row>
    <row r="13" spans="1:4" x14ac:dyDescent="0.3">
      <c r="A13" s="8"/>
      <c r="B13" s="7"/>
      <c r="C13" s="6" t="str">
        <f>IF(B13&gt;0,B13*$C$2,"")</f>
        <v/>
      </c>
      <c r="D13" s="5" t="str">
        <f>IF(B13&gt;0,IF(C9&gt;B13,B13/$C$1,"ERROR"),"")</f>
        <v/>
      </c>
    </row>
    <row r="14" spans="1:4" x14ac:dyDescent="0.3">
      <c r="A14" s="8"/>
      <c r="B14" s="7"/>
      <c r="C14" s="6" t="str">
        <f>IF(B14&gt;0,B14*$C$2,"")</f>
        <v/>
      </c>
      <c r="D14" s="5" t="str">
        <f>IF(B14&gt;0,IF(C10&gt;B14,B14/$C$1,"ERROR"),"")</f>
        <v/>
      </c>
    </row>
    <row r="15" spans="1:4" x14ac:dyDescent="0.3">
      <c r="A15" s="8"/>
      <c r="B15" s="7"/>
      <c r="C15" s="6" t="str">
        <f>IF(B15&gt;0,B15*$C$2,"")</f>
        <v/>
      </c>
      <c r="D15" s="5" t="str">
        <f>IF(B15&gt;0,IF(C11&gt;B15,B15/$C$1,"ERROR"),"")</f>
        <v/>
      </c>
    </row>
    <row r="16" spans="1:4" x14ac:dyDescent="0.3">
      <c r="A16" s="8"/>
      <c r="B16" s="7"/>
      <c r="C16" s="6" t="str">
        <f>IF(B16&gt;0,B16*$C$2,"")</f>
        <v/>
      </c>
      <c r="D16" s="5" t="str">
        <f>IF(B16&gt;0,IF(C12&gt;B16,B16/$C$1,"ERROR"),"")</f>
        <v/>
      </c>
    </row>
    <row r="17" spans="1:4" x14ac:dyDescent="0.3">
      <c r="A17" s="8"/>
      <c r="B17" s="7"/>
      <c r="C17" s="6" t="str">
        <f>IF(B17&gt;0,B17*$C$2,"")</f>
        <v/>
      </c>
      <c r="D17" s="5" t="str">
        <f>IF(B17&gt;0,IF(C13&gt;B17,B17/$C$1,"ERROR"),"")</f>
        <v/>
      </c>
    </row>
    <row r="18" spans="1:4" ht="15" thickBot="1" x14ac:dyDescent="0.35">
      <c r="A18" s="4"/>
      <c r="B18" s="3"/>
      <c r="C18" s="2" t="str">
        <f>IF(B18&gt;0,B18*$C$2,"")</f>
        <v/>
      </c>
      <c r="D18" s="1" t="str">
        <f>IF(B18&gt;0,IF(C14&gt;B18,B18/$C$1,"ERROR"),"")</f>
        <v/>
      </c>
    </row>
    <row r="21" spans="1:4" x14ac:dyDescent="0.3">
      <c r="A21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97B36-DC00-4D9A-AA6B-7E12309F956C}">
  <dimension ref="A1:E31"/>
  <sheetViews>
    <sheetView tabSelected="1" workbookViewId="0">
      <selection activeCell="B1" sqref="A1:B1"/>
    </sheetView>
  </sheetViews>
  <sheetFormatPr defaultRowHeight="14.4" x14ac:dyDescent="0.3"/>
  <cols>
    <col min="1" max="5" width="31.33203125" customWidth="1"/>
  </cols>
  <sheetData>
    <row r="1" spans="1:5" ht="15" thickBot="1" x14ac:dyDescent="0.35">
      <c r="A1" s="39" t="s">
        <v>22</v>
      </c>
      <c r="B1" s="38"/>
    </row>
    <row r="3" spans="1:5" x14ac:dyDescent="0.3">
      <c r="A3" s="29" t="s">
        <v>21</v>
      </c>
      <c r="B3" s="29"/>
      <c r="C3" s="29"/>
      <c r="D3" s="29"/>
      <c r="E3" s="29"/>
    </row>
    <row r="4" spans="1:5" ht="15" thickBot="1" x14ac:dyDescent="0.35"/>
    <row r="5" spans="1:5" ht="43.8" thickBot="1" x14ac:dyDescent="0.35">
      <c r="A5" s="35" t="s">
        <v>16</v>
      </c>
      <c r="B5" s="34" t="s">
        <v>20</v>
      </c>
      <c r="C5" s="34" t="s">
        <v>15</v>
      </c>
      <c r="D5" s="34" t="s">
        <v>19</v>
      </c>
      <c r="E5" s="34" t="s">
        <v>18</v>
      </c>
    </row>
    <row r="6" spans="1:5" ht="15" thickBot="1" x14ac:dyDescent="0.35">
      <c r="A6" s="33" t="str">
        <f>IF($B$1&gt;0,YEAR($B$1)-3,"")</f>
        <v/>
      </c>
      <c r="B6" s="32"/>
      <c r="C6" s="32"/>
      <c r="D6" s="32"/>
      <c r="E6" s="37"/>
    </row>
    <row r="7" spans="1:5" ht="15" thickBot="1" x14ac:dyDescent="0.35">
      <c r="A7" s="33" t="str">
        <f>IF($B$1&gt;0,YEAR($B$1)-2,"")</f>
        <v/>
      </c>
      <c r="B7" s="32"/>
      <c r="C7" s="32"/>
      <c r="D7" s="32"/>
      <c r="E7" s="37"/>
    </row>
    <row r="8" spans="1:5" ht="15" thickBot="1" x14ac:dyDescent="0.35">
      <c r="A8" s="33" t="str">
        <f>IF($B$1&gt;0,YEAR($B$1)-1,"")</f>
        <v/>
      </c>
      <c r="B8" s="32"/>
      <c r="C8" s="32"/>
      <c r="D8" s="32"/>
      <c r="E8" s="37"/>
    </row>
    <row r="9" spans="1:5" x14ac:dyDescent="0.3">
      <c r="A9" s="36"/>
    </row>
    <row r="10" spans="1:5" x14ac:dyDescent="0.3">
      <c r="A10" s="29" t="s">
        <v>17</v>
      </c>
      <c r="B10" s="29"/>
      <c r="C10" s="29"/>
    </row>
    <row r="11" spans="1:5" ht="15" thickBot="1" x14ac:dyDescent="0.35"/>
    <row r="12" spans="1:5" ht="29.4" thickBot="1" x14ac:dyDescent="0.35">
      <c r="A12" s="35" t="s">
        <v>16</v>
      </c>
      <c r="B12" s="34" t="s">
        <v>13</v>
      </c>
      <c r="C12" s="34" t="s">
        <v>15</v>
      </c>
    </row>
    <row r="13" spans="1:5" ht="15" thickBot="1" x14ac:dyDescent="0.35">
      <c r="A13" s="33" t="str">
        <f>IF($B$1&gt;0,YEAR($B$1)+1,"")</f>
        <v/>
      </c>
      <c r="B13" s="32"/>
      <c r="C13" s="31"/>
    </row>
    <row r="14" spans="1:5" ht="15" thickBot="1" x14ac:dyDescent="0.35">
      <c r="A14" s="33" t="str">
        <f>IF($B$1&gt;0,YEAR($B$1)+2,"")</f>
        <v/>
      </c>
      <c r="B14" s="32"/>
      <c r="C14" s="31"/>
    </row>
    <row r="15" spans="1:5" ht="15" thickBot="1" x14ac:dyDescent="0.35">
      <c r="A15" s="33" t="str">
        <f>IF($B$1&gt;0,YEAR($B$1)+3,"")</f>
        <v/>
      </c>
      <c r="B15" s="32"/>
      <c r="C15" s="31"/>
    </row>
    <row r="16" spans="1:5" ht="15" thickBot="1" x14ac:dyDescent="0.35">
      <c r="A16" s="33" t="str">
        <f>IF($B$1&gt;0,YEAR($B$1)+4,"")</f>
        <v/>
      </c>
      <c r="B16" s="32"/>
      <c r="C16" s="31"/>
    </row>
    <row r="17" spans="1:5" ht="15" thickBot="1" x14ac:dyDescent="0.35">
      <c r="A17" s="33" t="str">
        <f>IF($B$1&gt;0,YEAR($B$1)+5,"")</f>
        <v/>
      </c>
      <c r="B17" s="32"/>
      <c r="C17" s="31"/>
    </row>
    <row r="18" spans="1:5" x14ac:dyDescent="0.3">
      <c r="A18" s="30"/>
    </row>
    <row r="19" spans="1:5" x14ac:dyDescent="0.3">
      <c r="A19" s="29" t="s">
        <v>14</v>
      </c>
      <c r="B19" s="29"/>
      <c r="C19" s="29"/>
      <c r="D19" s="27"/>
    </row>
    <row r="20" spans="1:5" ht="15" thickBot="1" x14ac:dyDescent="0.35">
      <c r="A20" s="27"/>
      <c r="B20" s="27"/>
      <c r="C20" s="27"/>
      <c r="D20" s="27"/>
    </row>
    <row r="21" spans="1:5" ht="15" thickBot="1" x14ac:dyDescent="0.35">
      <c r="A21" s="27"/>
      <c r="B21" s="28" t="s">
        <v>13</v>
      </c>
      <c r="C21" s="27"/>
      <c r="D21" s="27"/>
    </row>
    <row r="22" spans="1:5" ht="15" thickBot="1" x14ac:dyDescent="0.35">
      <c r="A22" s="26" t="s">
        <v>12</v>
      </c>
      <c r="B22" s="25"/>
      <c r="C22" s="23"/>
      <c r="D22" s="23"/>
      <c r="E22" s="23"/>
    </row>
    <row r="23" spans="1:5" ht="15" thickBot="1" x14ac:dyDescent="0.35">
      <c r="A23" s="22" t="s">
        <v>11</v>
      </c>
      <c r="B23" s="24"/>
      <c r="C23" s="23"/>
      <c r="D23" s="23"/>
      <c r="E23" s="23"/>
    </row>
    <row r="24" spans="1:5" ht="15" thickBot="1" x14ac:dyDescent="0.35">
      <c r="A24" s="22" t="s">
        <v>10</v>
      </c>
      <c r="B24" s="24"/>
      <c r="C24" s="23"/>
      <c r="D24" s="23"/>
      <c r="E24" s="23"/>
    </row>
    <row r="25" spans="1:5" ht="15" thickBot="1" x14ac:dyDescent="0.35">
      <c r="A25" s="22" t="s">
        <v>9</v>
      </c>
      <c r="B25" s="21"/>
    </row>
    <row r="26" spans="1:5" ht="15" thickBot="1" x14ac:dyDescent="0.35">
      <c r="A26" s="20" t="s">
        <v>8</v>
      </c>
      <c r="B26" s="19">
        <f>SUM(B22:B25)</f>
        <v>0</v>
      </c>
    </row>
    <row r="30" spans="1:5" ht="42" customHeight="1" x14ac:dyDescent="0.3">
      <c r="A30" s="18" t="s">
        <v>7</v>
      </c>
      <c r="B30" s="18"/>
      <c r="C30" s="18"/>
      <c r="D30" s="17"/>
      <c r="E30" s="17"/>
    </row>
    <row r="31" spans="1:5" x14ac:dyDescent="0.3">
      <c r="A31" t="s">
        <v>0</v>
      </c>
    </row>
  </sheetData>
  <mergeCells count="4">
    <mergeCell ref="A10:C10"/>
    <mergeCell ref="A3:E3"/>
    <mergeCell ref="A19:C19"/>
    <mergeCell ref="A30:C3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Actionnariat</vt:lpstr>
      <vt:lpstr>Effectif salarié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Barbelen</dc:creator>
  <cp:lastModifiedBy>Max Barbelen</cp:lastModifiedBy>
  <dcterms:created xsi:type="dcterms:W3CDTF">2025-05-23T10:09:46Z</dcterms:created>
  <dcterms:modified xsi:type="dcterms:W3CDTF">2025-05-23T10:17:16Z</dcterms:modified>
</cp:coreProperties>
</file>